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1720" windowHeight="11790" activeTab="1"/>
  </bookViews>
  <sheets>
    <sheet name=" (п.19)" sheetId="1" r:id="rId1"/>
    <sheet name="топливо(п.19)" sheetId="2" r:id="rId2"/>
    <sheet name=" (п.20)" sheetId="3" r:id="rId3"/>
    <sheet name="п.22" sheetId="4" r:id="rId4"/>
  </sheets>
  <calcPr calcId="125725"/>
</workbook>
</file>

<file path=xl/calcChain.xml><?xml version="1.0" encoding="utf-8"?>
<calcChain xmlns="http://schemas.openxmlformats.org/spreadsheetml/2006/main">
  <c r="B11" i="2"/>
  <c r="B9" i="4"/>
  <c r="B7" i="3"/>
  <c r="B6" i="2"/>
  <c r="B17" l="1"/>
  <c r="B9" l="1"/>
</calcChain>
</file>

<file path=xl/sharedStrings.xml><?xml version="1.0" encoding="utf-8"?>
<sst xmlns="http://schemas.openxmlformats.org/spreadsheetml/2006/main" count="121" uniqueCount="84">
  <si>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</si>
  <si>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</si>
  <si>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</si>
  <si>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</si>
  <si>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</si>
  <si>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Наименование показателя</t>
  </si>
  <si>
    <t>Показатель</t>
  </si>
  <si>
    <t>Регулируемый вид деятельности организации</t>
  </si>
  <si>
    <t>а) Выручка от регулируемого вида деятельности  (тыс. рублей), с разбивкой по видам деятельности</t>
  </si>
  <si>
    <t>б)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</si>
  <si>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(мощность), теплоноститель</t>
  </si>
  <si>
    <t>расходы на покупаемую электрическую энергию (мощность),  используемую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</si>
  <si>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</si>
  <si>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</si>
  <si>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</si>
  <si>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химические 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</si>
  <si>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</si>
  <si>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 xml:space="preserve">расходы на оплату труда и отчисления на социальные нужды административно-управленческого персонала </t>
  </si>
  <si>
    <t xml:space="preserve">расходы на амортизацию основных производственных средств </t>
  </si>
  <si>
    <t>расходы на аренду имущества, используемого для осуществления регулируемого вида деятельности</t>
  </si>
  <si>
    <t>общепроизводственные  расходы, в том числе:</t>
  </si>
  <si>
    <t xml:space="preserve">расходы на текущий и капитальный ремонт </t>
  </si>
  <si>
    <t>общехозяйственные, в том числе: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</si>
  <si>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</si>
  <si>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прочие расходы, которые подлежат отнесению на регулируемые виды деятельности в соответствии с законодательством РФ</t>
  </si>
  <si>
    <t>в)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</si>
  <si>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(тыс. рублей)</t>
  </si>
  <si>
    <t>г) Изменение стоимости основных фондов (тыс. рублей), в том числе:</t>
  </si>
  <si>
    <t>за счет ввода (вывода) их из эксплуатации, а также стоимости их переоценки (тыс. рублей)</t>
  </si>
  <si>
    <t>д) Валовая прибыль (убыток)  от реализации товаров и оказания услуг по регулирумому виду деятельности  (тыс. рублей)</t>
  </si>
  <si>
    <r>
      <t>е) Сведения об источнике публикации годовой бухгалтерской отчетности, включая бухгалтерский баланс и приложения к нему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</si>
  <si>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ж) Установленная тепловая мощность объектов основных фондов, используемых для осуществления регулируемых видов деятельности, в т.ч. по каждому источнику тепловой энергии (Гкал/ч)</t>
  </si>
  <si>
    <t>з) О тепловой нагрузке по договорам, заключенным в рамках осуществления регулируемых видов деятельности (Гкал/ч)</t>
  </si>
  <si>
    <t>и) Объем вырабатываемой регулируемой организацией тепловой энергии в рамках осуществления регулируемых видов деятельности (тыс. Гкал)</t>
  </si>
  <si>
    <t>к) Объем приобретаемой регулируемой организацией тепловой энергии в рамках осуществления регулируемых видов деятельности (тыс. Гкал)</t>
  </si>
  <si>
    <t xml:space="preserve">л) Объем тепловой энергии, отпускаемой потребителям, по договорам, заключенным в рамках осуществления регулируемых видов деятельности (тыс. Гкал), в том числе: </t>
  </si>
  <si>
    <t>по приборам учета (тыс. Гкал)</t>
  </si>
  <si>
    <t>по нормативам потребления  (тыс. Гкал)</t>
  </si>
  <si>
    <t>н) Фактический объем потерь при передаче тепловой энергии (тыс.Гкал)</t>
  </si>
  <si>
    <t>о) Среднесписочная численность основного производственного персонала (человек)</t>
  </si>
  <si>
    <t>п) Среднесписочная численность административно-управленческого персонала (человек)</t>
  </si>
  <si>
    <t>р) Удельный расход 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т./Гкал);</t>
  </si>
  <si>
    <t>с)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кВт•ч/Гкал)</t>
  </si>
  <si>
    <t>т)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</si>
  <si>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</si>
  <si>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2 - раскрывается регулируемой организацией не позднее 30 дней со дня направления гового бухгалтерского баланса в налоговые органы </t>
  </si>
  <si>
    <t>3 - раскрывается регулируемой организацией, выручка от регулируемой деятельности которой превышает 80% совокупной выручки за отчетный год</t>
  </si>
  <si>
    <t>Расходы на топливо всего, в том числе:</t>
  </si>
  <si>
    <t>Способ приобретения</t>
  </si>
  <si>
    <t>Стоимость доставки, тыс. руб.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</si>
  <si>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</si>
  <si>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</si>
  <si>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</si>
  <si>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</si>
  <si>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</si>
  <si>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</si>
  <si>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</si>
  <si>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 xml:space="preserve">Наименование </t>
  </si>
  <si>
    <t>а) Количество аварий на теплосетях (единиц на км)</t>
  </si>
  <si>
    <t>б) Количество аварий на источниках тепловой энергии (единиц на источник)</t>
  </si>
  <si>
    <r>
      <t>в) Показатели надежности и качества, установленные в соответствии с законодательством РФ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</si>
  <si>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г) Доля числа исполненных договоров о подключении (технологическом присоединении)</t>
  </si>
  <si>
    <t>д) Средняя продолжительность рассмотрения заявок на подключение (технологическое присоединение) (дней)</t>
  </si>
  <si>
    <t xml:space="preserve">1 - раскрывается регулируемой организацией не позднее 30 дней со дня направления гового бухгалтерского баланса в налоговые органы </t>
  </si>
  <si>
    <t>2- раскрывается регулируемой огранизацией, для которой установлены долгосрочные тарифы</t>
  </si>
  <si>
    <t xml:space="preserve">Общество с ограниченной ответственностью  «Теплосервис»  </t>
  </si>
  <si>
    <t>169523, Республика Коми, Сосногорский район, гп. Нижний Одес, ул. Транспортная 9</t>
  </si>
  <si>
    <t>нет</t>
  </si>
  <si>
    <t>покупка</t>
  </si>
  <si>
    <t>производство и реализация тепловой энергии</t>
  </si>
  <si>
    <t xml:space="preserve">п.22 (Постановление №570)                                                                                      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теплоснабжения¹ </t>
  </si>
  <si>
    <t>а) Количество поданных заявок на подключение (технологическое присоединение) к системе теплоснабжения в течение квартала</t>
  </si>
  <si>
    <t>б) Количество исполненных заявок на подключение (технологическое присоединение) к системе теплоснабжения в течение квартала</t>
  </si>
  <si>
    <t>в) Количество заявок на подключение (технологическое присоединение)  к системе теплоснабжения, по которым принято решение об отказе в подключении (технологическом присоединении)(с указанием причин) в течение квартала</t>
  </si>
  <si>
    <t>1 - раскрывается регулируемой организацией ежеквартально, в течение 30 календарных дней по истечение квартала, за который раскрывается информация</t>
  </si>
  <si>
    <t>2 - При использовании регулируемой организацией нескольких систем теплоснабжения информация о резерве мощности таких систем публикуется в отношении каждой системы теплоснабжения</t>
  </si>
  <si>
    <t xml:space="preserve">расходы на топливо </t>
  </si>
  <si>
    <t xml:space="preserve">Информация об  основных показателях финансово-хозяйственной деятельности организации </t>
  </si>
  <si>
    <t>м) Нормативы технологических потерь при передаче тепловой энергии, теплоносителя по тепловым сетям, утвержденных уполномоченным органом (Ккал/ч.мес)</t>
  </si>
  <si>
    <t xml:space="preserve">3. Информация об основных потребительских характеристиках регулируемых товаров и услуг регулируемой организации </t>
  </si>
  <si>
    <t>Инвестиционная программа в 2015 г.  НЕ ПРЕДУСМОТРЕНА</t>
  </si>
  <si>
    <t>www.ts-odes.ru</t>
  </si>
  <si>
    <r>
      <t>г) Резерв мощности системы теплоснабжения в течение квартала</t>
    </r>
    <r>
      <rPr>
        <sz val="11"/>
        <color indexed="8"/>
        <rFont val="Calibri"/>
        <family val="2"/>
        <charset val="204"/>
      </rPr>
      <t>², Гкал в час</t>
    </r>
  </si>
  <si>
    <t>Информация о расходах на топливо ООО "Теплосервис"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</si>
</sst>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10"/>
      <name val="Arial Cy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u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8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/>
    <xf numFmtId="0" fontId="7" fillId="0" borderId="0" xfId="0" applyFont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3" fillId="0" borderId="1" xfId="0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 indent="2"/>
    </xf>
    <xf numFmtId="49" fontId="6" fillId="0" borderId="1" xfId="1" applyNumberFormat="1" applyFont="1" applyFill="1" applyBorder="1" applyAlignment="1" applyProtection="1">
      <alignment vertical="center" wrapText="1"/>
    </xf>
    <xf numFmtId="0" fontId="7" fillId="0" borderId="1" xfId="0" applyFont="1" applyFill="1" applyBorder="1"/>
    <xf numFmtId="49" fontId="6" fillId="0" borderId="1" xfId="1" applyNumberFormat="1" applyFont="1" applyFill="1" applyBorder="1" applyAlignment="1" applyProtection="1">
      <alignment horizontal="left" vertical="center" wrapText="1" indent="1"/>
    </xf>
    <xf numFmtId="0" fontId="7" fillId="0" borderId="1" xfId="0" applyFont="1" applyFill="1" applyBorder="1" applyAlignment="1">
      <alignment horizontal="left" vertical="top" wrapText="1" indent="6"/>
    </xf>
    <xf numFmtId="43" fontId="7" fillId="0" borderId="1" xfId="2" applyFont="1" applyFill="1" applyBorder="1"/>
    <xf numFmtId="43" fontId="7" fillId="0" borderId="1" xfId="2" applyFont="1" applyFill="1" applyBorder="1" applyAlignment="1">
      <alignment horizontal="right" indent="1"/>
    </xf>
    <xf numFmtId="43" fontId="7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top" wrapText="1" indent="4"/>
    </xf>
    <xf numFmtId="0" fontId="0" fillId="0" borderId="1" xfId="0" applyFill="1" applyBorder="1" applyAlignment="1">
      <alignment vertical="center" wrapText="1"/>
    </xf>
    <xf numFmtId="0" fontId="10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3" fontId="0" fillId="0" borderId="1" xfId="2" applyFont="1" applyBorder="1" applyAlignment="1">
      <alignment horizontal="right" vertical="center"/>
    </xf>
    <xf numFmtId="43" fontId="0" fillId="0" borderId="1" xfId="2" applyFont="1" applyFill="1" applyBorder="1" applyAlignment="1">
      <alignment horizontal="right" vertical="center"/>
    </xf>
    <xf numFmtId="43" fontId="0" fillId="0" borderId="1" xfId="0" applyNumberFormat="1" applyBorder="1" applyAlignment="1">
      <alignment horizontal="right" vertical="center"/>
    </xf>
    <xf numFmtId="43" fontId="0" fillId="0" borderId="1" xfId="0" applyNumberFormat="1" applyFill="1" applyBorder="1" applyAlignment="1">
      <alignment horizontal="right" vertical="center"/>
    </xf>
    <xf numFmtId="43" fontId="0" fillId="0" borderId="1" xfId="2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</cellXfs>
  <cellStyles count="3">
    <cellStyle name="Обычный" xfId="0" builtinId="0"/>
    <cellStyle name="Обычный_Тепло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58"/>
  <sheetViews>
    <sheetView workbookViewId="0">
      <selection activeCell="B12" sqref="B12:B50"/>
    </sheetView>
  </sheetViews>
  <sheetFormatPr defaultRowHeight="15"/>
  <cols>
    <col min="1" max="1" width="78.140625" style="8" customWidth="1"/>
    <col min="2" max="2" width="30.5703125" style="9" customWidth="1"/>
  </cols>
  <sheetData>
    <row r="2" spans="1:2" ht="19.5" customHeight="1">
      <c r="A2" s="43" t="s">
        <v>77</v>
      </c>
      <c r="B2" s="44"/>
    </row>
    <row r="3" spans="1:2" ht="14.25" customHeight="1"/>
    <row r="4" spans="1:2" s="37" customFormat="1" ht="45">
      <c r="A4" s="36" t="s">
        <v>0</v>
      </c>
      <c r="B4" s="14" t="s">
        <v>65</v>
      </c>
    </row>
    <row r="5" spans="1:2" s="37" customFormat="1">
      <c r="A5" s="36" t="s">
        <v>1</v>
      </c>
      <c r="B5" s="14">
        <v>1108015607</v>
      </c>
    </row>
    <row r="6" spans="1:2" s="37" customFormat="1">
      <c r="A6" s="36" t="s">
        <v>2</v>
      </c>
      <c r="B6" s="14">
        <v>110801001</v>
      </c>
    </row>
    <row r="7" spans="1:2" s="37" customFormat="1" ht="50.25" customHeight="1">
      <c r="A7" s="36" t="s">
        <v>3</v>
      </c>
      <c r="B7" s="14" t="s">
        <v>66</v>
      </c>
    </row>
    <row r="8" spans="1:2" s="37" customFormat="1">
      <c r="A8" s="36" t="s">
        <v>4</v>
      </c>
      <c r="B8" s="14">
        <v>2015</v>
      </c>
    </row>
    <row r="9" spans="1:2" s="15" customFormat="1">
      <c r="A9" s="31"/>
      <c r="B9" s="32"/>
    </row>
    <row r="10" spans="1:2" s="15" customFormat="1">
      <c r="A10" s="33" t="s">
        <v>5</v>
      </c>
      <c r="B10" s="34" t="s">
        <v>6</v>
      </c>
    </row>
    <row r="11" spans="1:2" s="15" customFormat="1" ht="30">
      <c r="A11" s="35" t="s">
        <v>7</v>
      </c>
      <c r="B11" s="14" t="s">
        <v>69</v>
      </c>
    </row>
    <row r="12" spans="1:2" ht="30">
      <c r="A12" s="18" t="s">
        <v>8</v>
      </c>
      <c r="B12" s="38">
        <v>137988.9</v>
      </c>
    </row>
    <row r="13" spans="1:2" ht="30">
      <c r="A13" s="18" t="s">
        <v>9</v>
      </c>
      <c r="B13" s="39">
        <v>125955.70680000001</v>
      </c>
    </row>
    <row r="14" spans="1:2">
      <c r="A14" s="19" t="s">
        <v>10</v>
      </c>
      <c r="B14" s="40"/>
    </row>
    <row r="15" spans="1:2">
      <c r="A15" s="19" t="s">
        <v>76</v>
      </c>
      <c r="B15" s="40">
        <v>41034</v>
      </c>
    </row>
    <row r="16" spans="1:2" ht="30">
      <c r="A16" s="19" t="s">
        <v>11</v>
      </c>
      <c r="B16" s="40">
        <v>12892.5</v>
      </c>
    </row>
    <row r="17" spans="1:2">
      <c r="A17" s="28" t="s">
        <v>12</v>
      </c>
      <c r="B17" s="40"/>
    </row>
    <row r="18" spans="1:2">
      <c r="A18" s="28" t="s">
        <v>13</v>
      </c>
      <c r="B18" s="40"/>
    </row>
    <row r="19" spans="1:2" ht="30">
      <c r="A19" s="19" t="s">
        <v>14</v>
      </c>
      <c r="B19" s="40">
        <v>4056.3999999999996</v>
      </c>
    </row>
    <row r="20" spans="1:2">
      <c r="A20" s="19" t="s">
        <v>15</v>
      </c>
      <c r="B20" s="40">
        <v>216</v>
      </c>
    </row>
    <row r="21" spans="1:2" ht="30">
      <c r="A21" s="19" t="s">
        <v>16</v>
      </c>
      <c r="B21" s="41">
        <v>23433.424500000001</v>
      </c>
    </row>
    <row r="22" spans="1:2" ht="30">
      <c r="A22" s="19" t="s">
        <v>17</v>
      </c>
      <c r="B22" s="41">
        <v>12133.989</v>
      </c>
    </row>
    <row r="23" spans="1:2">
      <c r="A23" s="19" t="s">
        <v>18</v>
      </c>
      <c r="B23" s="40">
        <v>3824.1</v>
      </c>
    </row>
    <row r="24" spans="1:2" ht="30">
      <c r="A24" s="19" t="s">
        <v>19</v>
      </c>
      <c r="B24" s="40">
        <v>4391.38</v>
      </c>
    </row>
    <row r="25" spans="1:2">
      <c r="A25" s="19" t="s">
        <v>20</v>
      </c>
      <c r="B25" s="40">
        <v>1188.348</v>
      </c>
    </row>
    <row r="26" spans="1:2">
      <c r="A26" s="28" t="s">
        <v>21</v>
      </c>
      <c r="B26" s="40">
        <v>99.917999999999992</v>
      </c>
    </row>
    <row r="27" spans="1:2">
      <c r="A27" s="19" t="s">
        <v>22</v>
      </c>
      <c r="B27" s="40">
        <v>4736.4719999999988</v>
      </c>
    </row>
    <row r="28" spans="1:2">
      <c r="A28" s="28" t="s">
        <v>21</v>
      </c>
      <c r="B28" s="40">
        <v>203.74899999999997</v>
      </c>
    </row>
    <row r="29" spans="1:2" ht="60">
      <c r="A29" s="19" t="s">
        <v>23</v>
      </c>
      <c r="B29" s="40">
        <v>12180.3</v>
      </c>
    </row>
    <row r="30" spans="1:2" ht="30">
      <c r="A30" s="19" t="s">
        <v>24</v>
      </c>
      <c r="B30" s="38">
        <v>5868.7933000000121</v>
      </c>
    </row>
    <row r="31" spans="1:2">
      <c r="A31" s="18" t="s">
        <v>25</v>
      </c>
      <c r="B31" s="39">
        <v>11617</v>
      </c>
    </row>
    <row r="32" spans="1:2" ht="45">
      <c r="A32" s="19" t="s">
        <v>26</v>
      </c>
      <c r="B32" s="39">
        <v>0</v>
      </c>
    </row>
    <row r="33" spans="1:2">
      <c r="A33" s="18" t="s">
        <v>27</v>
      </c>
      <c r="B33" s="39">
        <v>8841</v>
      </c>
    </row>
    <row r="34" spans="1:2" ht="30">
      <c r="A34" s="19" t="s">
        <v>28</v>
      </c>
      <c r="B34" s="39">
        <v>7426.44</v>
      </c>
    </row>
    <row r="35" spans="1:2" ht="30">
      <c r="A35" s="18" t="s">
        <v>29</v>
      </c>
      <c r="B35" s="39"/>
    </row>
    <row r="36" spans="1:2" ht="32.25">
      <c r="A36" s="18" t="s">
        <v>30</v>
      </c>
      <c r="B36" s="42" t="s">
        <v>81</v>
      </c>
    </row>
    <row r="37" spans="1:2" ht="45">
      <c r="A37" s="18" t="s">
        <v>31</v>
      </c>
      <c r="B37" s="39">
        <v>55.22</v>
      </c>
    </row>
    <row r="38" spans="1:2" ht="30">
      <c r="A38" s="18" t="s">
        <v>32</v>
      </c>
      <c r="B38" s="39">
        <v>37.299999999999997</v>
      </c>
    </row>
    <row r="39" spans="1:2" ht="30">
      <c r="A39" s="18" t="s">
        <v>33</v>
      </c>
      <c r="B39" s="39">
        <v>101.3933</v>
      </c>
    </row>
    <row r="40" spans="1:2" ht="30">
      <c r="A40" s="18" t="s">
        <v>34</v>
      </c>
      <c r="B40" s="39"/>
    </row>
    <row r="41" spans="1:2" ht="45">
      <c r="A41" s="18" t="s">
        <v>35</v>
      </c>
      <c r="B41" s="39">
        <v>80.271600000000007</v>
      </c>
    </row>
    <row r="42" spans="1:2">
      <c r="A42" s="19" t="s">
        <v>36</v>
      </c>
      <c r="B42" s="39">
        <v>19.572600000000001</v>
      </c>
    </row>
    <row r="43" spans="1:2">
      <c r="A43" s="19" t="s">
        <v>37</v>
      </c>
      <c r="B43" s="39">
        <v>60.698999999999998</v>
      </c>
    </row>
    <row r="44" spans="1:2" ht="45">
      <c r="A44" s="18" t="s">
        <v>78</v>
      </c>
      <c r="B44" s="39">
        <v>15.30264</v>
      </c>
    </row>
    <row r="45" spans="1:2">
      <c r="A45" s="18" t="s">
        <v>38</v>
      </c>
      <c r="B45" s="39">
        <v>12.66</v>
      </c>
    </row>
    <row r="46" spans="1:2" ht="30">
      <c r="A46" s="18" t="s">
        <v>39</v>
      </c>
      <c r="B46" s="39">
        <v>49</v>
      </c>
    </row>
    <row r="47" spans="1:2" ht="30">
      <c r="A47" s="18" t="s">
        <v>40</v>
      </c>
      <c r="B47" s="39">
        <v>25</v>
      </c>
    </row>
    <row r="48" spans="1:2" ht="44.25" customHeight="1">
      <c r="A48" s="18" t="s">
        <v>41</v>
      </c>
      <c r="B48" s="39">
        <v>160.4</v>
      </c>
    </row>
    <row r="49" spans="1:2" ht="60">
      <c r="A49" s="18" t="s">
        <v>42</v>
      </c>
      <c r="B49" s="39">
        <v>34.549999999999997</v>
      </c>
    </row>
    <row r="50" spans="1:2" ht="60">
      <c r="A50" s="18" t="s">
        <v>43</v>
      </c>
      <c r="B50" s="39">
        <v>1.07</v>
      </c>
    </row>
    <row r="52" spans="1:2" ht="19.5" customHeight="1">
      <c r="A52" s="45" t="s">
        <v>44</v>
      </c>
      <c r="B52" s="45"/>
    </row>
    <row r="53" spans="1:2" ht="35.25" customHeight="1">
      <c r="A53" s="46" t="s">
        <v>45</v>
      </c>
      <c r="B53" s="46"/>
    </row>
    <row r="54" spans="1:2" ht="33.75" customHeight="1">
      <c r="A54" s="47" t="s">
        <v>46</v>
      </c>
      <c r="B54" s="47"/>
    </row>
    <row r="58" spans="1:2" ht="14.25" customHeight="1"/>
  </sheetData>
  <mergeCells count="4">
    <mergeCell ref="A2:B2"/>
    <mergeCell ref="A52:B52"/>
    <mergeCell ref="A53:B53"/>
    <mergeCell ref="A54:B54"/>
  </mergeCells>
  <pageMargins left="0.70866141732283472" right="0.70866141732283472" top="0.19685039370078741" bottom="0.3937007874015748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21"/>
  <sheetViews>
    <sheetView tabSelected="1" workbookViewId="0">
      <selection activeCell="A2" sqref="A2"/>
    </sheetView>
  </sheetViews>
  <sheetFormatPr defaultRowHeight="15"/>
  <cols>
    <col min="1" max="1" width="55.85546875" style="7" customWidth="1"/>
    <col min="2" max="2" width="57.7109375" style="7" customWidth="1"/>
    <col min="3" max="3" width="25.85546875" style="1" customWidth="1"/>
    <col min="4" max="16384" width="9.140625" style="1"/>
  </cols>
  <sheetData>
    <row r="1" spans="1:2" ht="25.5" customHeight="1">
      <c r="A1" s="43" t="s">
        <v>83</v>
      </c>
      <c r="B1" s="48"/>
    </row>
    <row r="2" spans="1:2">
      <c r="A2" s="5" t="s">
        <v>0</v>
      </c>
      <c r="B2" s="12" t="s">
        <v>65</v>
      </c>
    </row>
    <row r="3" spans="1:2">
      <c r="A3" s="5" t="s">
        <v>1</v>
      </c>
      <c r="B3" s="12">
        <v>1108015607</v>
      </c>
    </row>
    <row r="4" spans="1:2">
      <c r="A4" s="5" t="s">
        <v>2</v>
      </c>
      <c r="B4" s="12">
        <v>110801001</v>
      </c>
    </row>
    <row r="5" spans="1:2" ht="30">
      <c r="A5" s="5" t="s">
        <v>3</v>
      </c>
      <c r="B5" s="14" t="s">
        <v>66</v>
      </c>
    </row>
    <row r="6" spans="1:2">
      <c r="A6" s="5" t="s">
        <v>4</v>
      </c>
      <c r="B6" s="6">
        <f>' (п.19)'!B8</f>
        <v>2015</v>
      </c>
    </row>
    <row r="8" spans="1:2">
      <c r="A8" s="16" t="s">
        <v>5</v>
      </c>
      <c r="B8" s="17" t="s">
        <v>6</v>
      </c>
    </row>
    <row r="9" spans="1:2" s="2" customFormat="1">
      <c r="A9" s="20" t="s">
        <v>47</v>
      </c>
      <c r="B9" s="26">
        <f>B11+B17</f>
        <v>43732.678498399997</v>
      </c>
    </row>
    <row r="10" spans="1:2" s="2" customFormat="1">
      <c r="A10" s="22" t="s">
        <v>51</v>
      </c>
      <c r="B10" s="21"/>
    </row>
    <row r="11" spans="1:2" s="2" customFormat="1" ht="30">
      <c r="A11" s="23" t="s">
        <v>52</v>
      </c>
      <c r="B11" s="24">
        <f>B12*B13/1000</f>
        <v>29985.831998399997</v>
      </c>
    </row>
    <row r="12" spans="1:2" s="2" customFormat="1">
      <c r="A12" s="23" t="s">
        <v>53</v>
      </c>
      <c r="B12" s="24">
        <v>4082.46</v>
      </c>
    </row>
    <row r="13" spans="1:2" s="2" customFormat="1">
      <c r="A13" s="23" t="s">
        <v>50</v>
      </c>
      <c r="B13" s="24">
        <v>7345.04</v>
      </c>
    </row>
    <row r="14" spans="1:2" s="2" customFormat="1">
      <c r="A14" s="23" t="s">
        <v>48</v>
      </c>
      <c r="B14" s="25" t="s">
        <v>68</v>
      </c>
    </row>
    <row r="15" spans="1:2" s="2" customFormat="1">
      <c r="A15" s="23" t="s">
        <v>49</v>
      </c>
      <c r="B15" s="21"/>
    </row>
    <row r="16" spans="1:2" s="2" customFormat="1">
      <c r="A16" s="22" t="s">
        <v>54</v>
      </c>
      <c r="B16" s="21"/>
    </row>
    <row r="17" spans="1:2" s="2" customFormat="1" ht="30">
      <c r="A17" s="23" t="s">
        <v>55</v>
      </c>
      <c r="B17" s="24">
        <f>B18*B19/1000</f>
        <v>13746.846500000001</v>
      </c>
    </row>
    <row r="18" spans="1:2" s="2" customFormat="1">
      <c r="A18" s="23" t="s">
        <v>56</v>
      </c>
      <c r="B18" s="24">
        <v>2591.3000000000002</v>
      </c>
    </row>
    <row r="19" spans="1:2" s="2" customFormat="1">
      <c r="A19" s="23" t="s">
        <v>50</v>
      </c>
      <c r="B19" s="24">
        <v>5305</v>
      </c>
    </row>
    <row r="20" spans="1:2" s="2" customFormat="1">
      <c r="A20" s="23" t="s">
        <v>48</v>
      </c>
      <c r="B20" s="25" t="s">
        <v>68</v>
      </c>
    </row>
    <row r="21" spans="1:2" s="2" customFormat="1">
      <c r="A21" s="23" t="s">
        <v>49</v>
      </c>
      <c r="B21" s="21"/>
    </row>
  </sheetData>
  <mergeCells count="1">
    <mergeCell ref="A1:B1"/>
  </mergeCells>
  <pageMargins left="0.97" right="0.31496062992125984" top="0.15748031496062992" bottom="0.15748031496062992" header="0.31496062992125984" footer="0.31496062992125984"/>
  <pageSetup paperSize="9"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19"/>
  <sheetViews>
    <sheetView workbookViewId="0">
      <selection activeCell="A20" sqref="A20"/>
    </sheetView>
  </sheetViews>
  <sheetFormatPr defaultRowHeight="15"/>
  <cols>
    <col min="1" max="1" width="59.140625" style="8" customWidth="1"/>
    <col min="2" max="2" width="57" style="8" customWidth="1"/>
    <col min="255" max="255" width="59.140625" customWidth="1"/>
    <col min="256" max="256" width="57" customWidth="1"/>
    <col min="511" max="511" width="59.140625" customWidth="1"/>
    <col min="512" max="512" width="57" customWidth="1"/>
    <col min="767" max="767" width="59.140625" customWidth="1"/>
    <col min="768" max="768" width="57" customWidth="1"/>
    <col min="1023" max="1023" width="59.140625" customWidth="1"/>
    <col min="1024" max="1024" width="57" customWidth="1"/>
    <col min="1279" max="1279" width="59.140625" customWidth="1"/>
    <col min="1280" max="1280" width="57" customWidth="1"/>
    <col min="1535" max="1535" width="59.140625" customWidth="1"/>
    <col min="1536" max="1536" width="57" customWidth="1"/>
    <col min="1791" max="1791" width="59.140625" customWidth="1"/>
    <col min="1792" max="1792" width="57" customWidth="1"/>
    <col min="2047" max="2047" width="59.140625" customWidth="1"/>
    <col min="2048" max="2048" width="57" customWidth="1"/>
    <col min="2303" max="2303" width="59.140625" customWidth="1"/>
    <col min="2304" max="2304" width="57" customWidth="1"/>
    <col min="2559" max="2559" width="59.140625" customWidth="1"/>
    <col min="2560" max="2560" width="57" customWidth="1"/>
    <col min="2815" max="2815" width="59.140625" customWidth="1"/>
    <col min="2816" max="2816" width="57" customWidth="1"/>
    <col min="3071" max="3071" width="59.140625" customWidth="1"/>
    <col min="3072" max="3072" width="57" customWidth="1"/>
    <col min="3327" max="3327" width="59.140625" customWidth="1"/>
    <col min="3328" max="3328" width="57" customWidth="1"/>
    <col min="3583" max="3583" width="59.140625" customWidth="1"/>
    <col min="3584" max="3584" width="57" customWidth="1"/>
    <col min="3839" max="3839" width="59.140625" customWidth="1"/>
    <col min="3840" max="3840" width="57" customWidth="1"/>
    <col min="4095" max="4095" width="59.140625" customWidth="1"/>
    <col min="4096" max="4096" width="57" customWidth="1"/>
    <col min="4351" max="4351" width="59.140625" customWidth="1"/>
    <col min="4352" max="4352" width="57" customWidth="1"/>
    <col min="4607" max="4607" width="59.140625" customWidth="1"/>
    <col min="4608" max="4608" width="57" customWidth="1"/>
    <col min="4863" max="4863" width="59.140625" customWidth="1"/>
    <col min="4864" max="4864" width="57" customWidth="1"/>
    <col min="5119" max="5119" width="59.140625" customWidth="1"/>
    <col min="5120" max="5120" width="57" customWidth="1"/>
    <col min="5375" max="5375" width="59.140625" customWidth="1"/>
    <col min="5376" max="5376" width="57" customWidth="1"/>
    <col min="5631" max="5631" width="59.140625" customWidth="1"/>
    <col min="5632" max="5632" width="57" customWidth="1"/>
    <col min="5887" max="5887" width="59.140625" customWidth="1"/>
    <col min="5888" max="5888" width="57" customWidth="1"/>
    <col min="6143" max="6143" width="59.140625" customWidth="1"/>
    <col min="6144" max="6144" width="57" customWidth="1"/>
    <col min="6399" max="6399" width="59.140625" customWidth="1"/>
    <col min="6400" max="6400" width="57" customWidth="1"/>
    <col min="6655" max="6655" width="59.140625" customWidth="1"/>
    <col min="6656" max="6656" width="57" customWidth="1"/>
    <col min="6911" max="6911" width="59.140625" customWidth="1"/>
    <col min="6912" max="6912" width="57" customWidth="1"/>
    <col min="7167" max="7167" width="59.140625" customWidth="1"/>
    <col min="7168" max="7168" width="57" customWidth="1"/>
    <col min="7423" max="7423" width="59.140625" customWidth="1"/>
    <col min="7424" max="7424" width="57" customWidth="1"/>
    <col min="7679" max="7679" width="59.140625" customWidth="1"/>
    <col min="7680" max="7680" width="57" customWidth="1"/>
    <col min="7935" max="7935" width="59.140625" customWidth="1"/>
    <col min="7936" max="7936" width="57" customWidth="1"/>
    <col min="8191" max="8191" width="59.140625" customWidth="1"/>
    <col min="8192" max="8192" width="57" customWidth="1"/>
    <col min="8447" max="8447" width="59.140625" customWidth="1"/>
    <col min="8448" max="8448" width="57" customWidth="1"/>
    <col min="8703" max="8703" width="59.140625" customWidth="1"/>
    <col min="8704" max="8704" width="57" customWidth="1"/>
    <col min="8959" max="8959" width="59.140625" customWidth="1"/>
    <col min="8960" max="8960" width="57" customWidth="1"/>
    <col min="9215" max="9215" width="59.140625" customWidth="1"/>
    <col min="9216" max="9216" width="57" customWidth="1"/>
    <col min="9471" max="9471" width="59.140625" customWidth="1"/>
    <col min="9472" max="9472" width="57" customWidth="1"/>
    <col min="9727" max="9727" width="59.140625" customWidth="1"/>
    <col min="9728" max="9728" width="57" customWidth="1"/>
    <col min="9983" max="9983" width="59.140625" customWidth="1"/>
    <col min="9984" max="9984" width="57" customWidth="1"/>
    <col min="10239" max="10239" width="59.140625" customWidth="1"/>
    <col min="10240" max="10240" width="57" customWidth="1"/>
    <col min="10495" max="10495" width="59.140625" customWidth="1"/>
    <col min="10496" max="10496" width="57" customWidth="1"/>
    <col min="10751" max="10751" width="59.140625" customWidth="1"/>
    <col min="10752" max="10752" width="57" customWidth="1"/>
    <col min="11007" max="11007" width="59.140625" customWidth="1"/>
    <col min="11008" max="11008" width="57" customWidth="1"/>
    <col min="11263" max="11263" width="59.140625" customWidth="1"/>
    <col min="11264" max="11264" width="57" customWidth="1"/>
    <col min="11519" max="11519" width="59.140625" customWidth="1"/>
    <col min="11520" max="11520" width="57" customWidth="1"/>
    <col min="11775" max="11775" width="59.140625" customWidth="1"/>
    <col min="11776" max="11776" width="57" customWidth="1"/>
    <col min="12031" max="12031" width="59.140625" customWidth="1"/>
    <col min="12032" max="12032" width="57" customWidth="1"/>
    <col min="12287" max="12287" width="59.140625" customWidth="1"/>
    <col min="12288" max="12288" width="57" customWidth="1"/>
    <col min="12543" max="12543" width="59.140625" customWidth="1"/>
    <col min="12544" max="12544" width="57" customWidth="1"/>
    <col min="12799" max="12799" width="59.140625" customWidth="1"/>
    <col min="12800" max="12800" width="57" customWidth="1"/>
    <col min="13055" max="13055" width="59.140625" customWidth="1"/>
    <col min="13056" max="13056" width="57" customWidth="1"/>
    <col min="13311" max="13311" width="59.140625" customWidth="1"/>
    <col min="13312" max="13312" width="57" customWidth="1"/>
    <col min="13567" max="13567" width="59.140625" customWidth="1"/>
    <col min="13568" max="13568" width="57" customWidth="1"/>
    <col min="13823" max="13823" width="59.140625" customWidth="1"/>
    <col min="13824" max="13824" width="57" customWidth="1"/>
    <col min="14079" max="14079" width="59.140625" customWidth="1"/>
    <col min="14080" max="14080" width="57" customWidth="1"/>
    <col min="14335" max="14335" width="59.140625" customWidth="1"/>
    <col min="14336" max="14336" width="57" customWidth="1"/>
    <col min="14591" max="14591" width="59.140625" customWidth="1"/>
    <col min="14592" max="14592" width="57" customWidth="1"/>
    <col min="14847" max="14847" width="59.140625" customWidth="1"/>
    <col min="14848" max="14848" width="57" customWidth="1"/>
    <col min="15103" max="15103" width="59.140625" customWidth="1"/>
    <col min="15104" max="15104" width="57" customWidth="1"/>
    <col min="15359" max="15359" width="59.140625" customWidth="1"/>
    <col min="15360" max="15360" width="57" customWidth="1"/>
    <col min="15615" max="15615" width="59.140625" customWidth="1"/>
    <col min="15616" max="15616" width="57" customWidth="1"/>
    <col min="15871" max="15871" width="59.140625" customWidth="1"/>
    <col min="15872" max="15872" width="57" customWidth="1"/>
    <col min="16127" max="16127" width="59.140625" customWidth="1"/>
    <col min="16128" max="16128" width="57" customWidth="1"/>
  </cols>
  <sheetData>
    <row r="1" spans="1:2">
      <c r="A1" s="43" t="s">
        <v>79</v>
      </c>
      <c r="B1" s="44"/>
    </row>
    <row r="2" spans="1:2" ht="42.75" customHeight="1">
      <c r="A2" s="44"/>
      <c r="B2" s="44"/>
    </row>
    <row r="3" spans="1:2">
      <c r="A3" s="5" t="s">
        <v>0</v>
      </c>
      <c r="B3" s="12" t="s">
        <v>65</v>
      </c>
    </row>
    <row r="4" spans="1:2">
      <c r="A4" s="5" t="s">
        <v>1</v>
      </c>
      <c r="B4" s="12">
        <v>1108015607</v>
      </c>
    </row>
    <row r="5" spans="1:2">
      <c r="A5" s="5" t="s">
        <v>2</v>
      </c>
      <c r="B5" s="12">
        <v>110801001</v>
      </c>
    </row>
    <row r="6" spans="1:2" s="15" customFormat="1" ht="30">
      <c r="A6" s="13" t="s">
        <v>3</v>
      </c>
      <c r="B6" s="14" t="s">
        <v>66</v>
      </c>
    </row>
    <row r="7" spans="1:2">
      <c r="B7" s="27">
        <f>'топливо(п.19)'!B6</f>
        <v>2015</v>
      </c>
    </row>
    <row r="8" spans="1:2">
      <c r="A8" s="10" t="s">
        <v>57</v>
      </c>
      <c r="B8" s="10" t="s">
        <v>6</v>
      </c>
    </row>
    <row r="9" spans="1:2">
      <c r="A9" s="11" t="s">
        <v>58</v>
      </c>
      <c r="B9" s="12" t="s">
        <v>67</v>
      </c>
    </row>
    <row r="10" spans="1:2" ht="30">
      <c r="A10" s="11" t="s">
        <v>59</v>
      </c>
      <c r="B10" s="12" t="s">
        <v>67</v>
      </c>
    </row>
    <row r="11" spans="1:2" ht="32.25">
      <c r="A11" s="11" t="s">
        <v>60</v>
      </c>
      <c r="B11" s="12" t="s">
        <v>67</v>
      </c>
    </row>
    <row r="12" spans="1:2" ht="30">
      <c r="A12" s="11" t="s">
        <v>61</v>
      </c>
      <c r="B12" s="12" t="s">
        <v>67</v>
      </c>
    </row>
    <row r="13" spans="1:2" ht="30">
      <c r="A13" s="11" t="s">
        <v>62</v>
      </c>
      <c r="B13" s="12" t="s">
        <v>67</v>
      </c>
    </row>
    <row r="14" spans="1:2">
      <c r="A14" s="3"/>
      <c r="B14" s="4"/>
    </row>
    <row r="16" spans="1:2" ht="37.5" customHeight="1">
      <c r="A16" s="49" t="s">
        <v>63</v>
      </c>
      <c r="B16" s="49"/>
    </row>
    <row r="17" spans="1:1" ht="18" customHeight="1">
      <c r="A17" s="9" t="s">
        <v>64</v>
      </c>
    </row>
    <row r="19" spans="1:1" ht="18.75">
      <c r="A19" s="30" t="s">
        <v>80</v>
      </c>
    </row>
  </sheetData>
  <mergeCells count="2">
    <mergeCell ref="A1:B2"/>
    <mergeCell ref="A16:B1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20"/>
  <sheetViews>
    <sheetView workbookViewId="0">
      <selection activeCell="D16" sqref="D16"/>
    </sheetView>
  </sheetViews>
  <sheetFormatPr defaultRowHeight="15"/>
  <cols>
    <col min="1" max="1" width="41.140625" style="8" customWidth="1"/>
    <col min="2" max="2" width="46.42578125" style="8" customWidth="1"/>
  </cols>
  <sheetData>
    <row r="2" spans="1:2">
      <c r="A2" s="43" t="s">
        <v>70</v>
      </c>
      <c r="B2" s="44"/>
    </row>
    <row r="3" spans="1:2" ht="75.75" customHeight="1">
      <c r="A3" s="44"/>
      <c r="B3" s="44"/>
    </row>
    <row r="5" spans="1:2" s="15" customFormat="1" ht="30">
      <c r="A5" s="13" t="s">
        <v>0</v>
      </c>
      <c r="B5" s="14" t="s">
        <v>65</v>
      </c>
    </row>
    <row r="6" spans="1:2">
      <c r="A6" s="5" t="s">
        <v>1</v>
      </c>
      <c r="B6" s="12">
        <v>1108015607</v>
      </c>
    </row>
    <row r="7" spans="1:2">
      <c r="A7" s="5" t="s">
        <v>2</v>
      </c>
      <c r="B7" s="12">
        <v>110801001</v>
      </c>
    </row>
    <row r="8" spans="1:2" ht="30">
      <c r="A8" s="5" t="s">
        <v>3</v>
      </c>
      <c r="B8" s="14" t="s">
        <v>66</v>
      </c>
    </row>
    <row r="9" spans="1:2">
      <c r="A9" s="5" t="s">
        <v>4</v>
      </c>
      <c r="B9" s="27">
        <f>' (п.20)'!B7</f>
        <v>2015</v>
      </c>
    </row>
    <row r="12" spans="1:2">
      <c r="A12" s="10" t="s">
        <v>57</v>
      </c>
      <c r="B12" s="10" t="s">
        <v>6</v>
      </c>
    </row>
    <row r="13" spans="1:2" ht="67.5" customHeight="1">
      <c r="A13" s="29" t="s">
        <v>71</v>
      </c>
      <c r="B13" s="12" t="s">
        <v>67</v>
      </c>
    </row>
    <row r="14" spans="1:2" ht="63.75" customHeight="1">
      <c r="A14" s="29" t="s">
        <v>72</v>
      </c>
      <c r="B14" s="12" t="s">
        <v>67</v>
      </c>
    </row>
    <row r="15" spans="1:2" ht="98.25" customHeight="1">
      <c r="A15" s="29" t="s">
        <v>73</v>
      </c>
      <c r="B15" s="12" t="s">
        <v>67</v>
      </c>
    </row>
    <row r="16" spans="1:2" ht="51" customHeight="1">
      <c r="A16" s="29" t="s">
        <v>82</v>
      </c>
      <c r="B16" s="12">
        <v>13.5</v>
      </c>
    </row>
    <row r="19" spans="1:2" ht="40.5" customHeight="1">
      <c r="A19" s="45" t="s">
        <v>74</v>
      </c>
      <c r="B19" s="45"/>
    </row>
    <row r="20" spans="1:2" ht="52.5" customHeight="1">
      <c r="A20" s="45" t="s">
        <v>75</v>
      </c>
      <c r="B20" s="45"/>
    </row>
  </sheetData>
  <mergeCells count="3">
    <mergeCell ref="A2:B3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(п.19)</vt:lpstr>
      <vt:lpstr>топливо(п.19)</vt:lpstr>
      <vt:lpstr> (п.20)</vt:lpstr>
      <vt:lpstr>п.22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mga002</dc:creator>
  <cp:lastModifiedBy>пользователь</cp:lastModifiedBy>
  <cp:lastPrinted>2016-04-25T07:35:39Z</cp:lastPrinted>
  <dcterms:created xsi:type="dcterms:W3CDTF">2014-03-20T07:35:06Z</dcterms:created>
  <dcterms:modified xsi:type="dcterms:W3CDTF">2016-04-25T07:36:07Z</dcterms:modified>
</cp:coreProperties>
</file>