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12660"/>
  </bookViews>
  <sheets>
    <sheet name="1" sheetId="2" r:id="rId1"/>
    <sheet name="2" sheetId="1" r:id="rId2"/>
    <sheet name="3" sheetId="3" r:id="rId3"/>
  </sheets>
  <externalReferences>
    <externalReference r:id="rId4"/>
  </externalReferences>
  <definedNames>
    <definedName name="TABLE" localSheetId="0">'1'!$B$9:$B$34</definedName>
    <definedName name="TABLE" localSheetId="1">'2'!#REF!</definedName>
    <definedName name="TABLE" localSheetId="2">'3'!#REF!</definedName>
    <definedName name="TABLE_2" localSheetId="1">'2'!$A$9:$B$11</definedName>
    <definedName name="TABLE_2" localSheetId="2">'3'!$A$9:$B$15</definedName>
    <definedName name="TABLE_3" localSheetId="1">'2'!$A$9:$B$12</definedName>
  </definedNames>
  <calcPr calcId="125725"/>
</workbook>
</file>

<file path=xl/calcChain.xml><?xml version="1.0" encoding="utf-8"?>
<calcChain xmlns="http://schemas.openxmlformats.org/spreadsheetml/2006/main">
  <c r="B24" i="2"/>
  <c r="B23" l="1"/>
  <c r="B21"/>
  <c r="B20"/>
  <c r="B19"/>
  <c r="B17"/>
  <c r="B18"/>
  <c r="B16"/>
  <c r="B15"/>
  <c r="B10"/>
  <c r="B12" s="1"/>
  <c r="B9"/>
  <c r="B7" i="3" l="1"/>
  <c r="B7" i="1"/>
</calcChain>
</file>

<file path=xl/sharedStrings.xml><?xml version="1.0" encoding="utf-8"?>
<sst xmlns="http://schemas.openxmlformats.org/spreadsheetml/2006/main" count="69" uniqueCount="50">
  <si>
    <t>Количество поданных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</si>
  <si>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</si>
  <si>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горячего водоснабжения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</si>
  <si>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</si>
  <si>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</si>
  <si>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Себестоимость производимых товаров (оказываемых услуг) по регулируемому виду деятельности (тыс. рублей), включая: </t>
    </r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</si>
  <si>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тепловую энергию (мощность), используемую для горячего водоснабжения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</si>
  <si>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тепловую энергию, производимую с применением собственных источников и используемую для горячего водоснабжения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</si>
  <si>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холодную воду, используемую для горячего водоснабжения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</si>
  <si>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 холодную воду, получаемую с применением собственных источников водозабора (скважин) и используемую для горячего водоснабжения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</si>
  <si>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</si>
  <si>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е)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основного производственного персонала</t>
    </r>
  </si>
  <si>
    <r>
      <t>ж)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административно-управленческого персонала</t>
    </r>
  </si>
  <si>
    <r>
      <t>з)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амортизацию основных производственных средств и аренду имущества, используемого в технологическом процессе</t>
    </r>
  </si>
  <si>
    <r>
      <t>и)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общепроизводственные расходы, в том числе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</si>
  <si>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общехозяйственные расходы, в том числе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</si>
  <si>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</si>
  <si>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</si>
  <si>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н)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</si>
  <si>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</si>
  <si>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</si>
  <si>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</si>
  <si>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</si>
  <si>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покупаемой холодной воды, используемой для горячего водоснабжения (тыс. куб. метров)</t>
    </r>
  </si>
  <si>
    <r>
      <t>8)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холодной воды, получаемой с применением собственных источников водозабора (скважин) и используемой для горячего водоснабжения</t>
    </r>
  </si>
  <si>
    <r>
      <t>9)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покупаемой тепловой энергии (мощности), используемой для горячего водоснабжения (тыс. Гкал (Гкал/ч))</t>
    </r>
  </si>
  <si>
    <r>
      <t>10)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тепловой энергии, производимой с применением собственных источников и используемой для горячего водоснабжения (тыс. Гкал)</t>
    </r>
  </si>
  <si>
    <r>
      <t>11)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</si>
  <si>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среднесписочная численность основного производственного персонала (человек)</t>
    </r>
  </si>
  <si>
    <t>Количество аварий на системах горячего водоснабжения (единиц на километр)</t>
  </si>
  <si>
    <t>Количество часов (суммарно за календарный год), превышающих допустимую продолжительность перерыва подачи горячей воды                               </t>
  </si>
  <si>
    <t>Доля потребителей, затронутых ограничениями подачи горячей воды</t>
  </si>
  <si>
    <t>Количество часов (суммарно за 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</si>
  <si>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</si>
  <si>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</si>
  <si>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</si>
  <si>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Наименование организации</t>
  </si>
  <si>
    <t xml:space="preserve">Общество с ограниченной ответственностью  «Теплосервис»  </t>
  </si>
  <si>
    <t>ИНН</t>
  </si>
  <si>
    <t>КПП</t>
  </si>
  <si>
    <t>Местонахождение (адрес)</t>
  </si>
  <si>
    <t>169523, Республика Коми, Сосногорский район, гп. Нижний Одес, ул. Транспортная 9</t>
  </si>
  <si>
    <t>Отчетный период</t>
  </si>
  <si>
    <t>Информация об основных
показателях финансово-хозяйственной
деятельности регулируемой организации в сфере горячего водоснабжения</t>
  </si>
  <si>
    <t>нет</t>
  </si>
  <si>
    <t>да</t>
  </si>
  <si>
    <t>Информация о наличии (отсутствии) технической возможности подключения к централизованной системе горячего водоснабжения, а также
о регистрации и ходе реализации заявок о подключении к централизованной системе горячего водоснабжения</t>
  </si>
  <si>
    <t>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</si>
  <si>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размещена на сайте предприятия: www.ts-odes.ru</t>
  </si>
  <si>
    <r>
      <t>13)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удельный расход электроэнергии на подачу воды в сеть (кВт·ч или тыс. куб. метров)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</si>
</sst>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2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0" fontId="2" fillId="0" borderId="0" xfId="0" applyFont="1"/>
    <xf numFmtId="0" fontId="1" fillId="0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43" fontId="1" fillId="0" borderId="3" xfId="1" applyFont="1" applyFill="1" applyBorder="1" applyAlignment="1">
      <alignment horizontal="center" vertical="top"/>
    </xf>
    <xf numFmtId="43" fontId="1" fillId="0" borderId="3" xfId="1" applyFont="1" applyFill="1" applyBorder="1" applyAlignment="1">
      <alignment horizontal="center" vertical="center" wrapText="1"/>
    </xf>
    <xf numFmtId="164" fontId="1" fillId="0" borderId="3" xfId="1" applyNumberFormat="1" applyFont="1" applyFill="1" applyBorder="1" applyAlignment="1">
      <alignment horizontal="center" vertical="top"/>
    </xf>
    <xf numFmtId="0" fontId="1" fillId="0" borderId="1" xfId="0" applyFont="1" applyBorder="1"/>
    <xf numFmtId="164" fontId="1" fillId="0" borderId="0" xfId="0" applyNumberFormat="1" applyFont="1"/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77;&#1078;&#1080;&#1082;/&#1056;&#1072;&#1073;&#1086;&#1095;&#1080;&#1081;%20&#1089;&#1090;&#1086;&#1083;/&#1058;&#1040;&#1056;&#1048;&#1060;&#1067;/&#1050;&#1040;&#1083;&#1100;&#1082;&#1091;&#1083;&#1103;&#1094;&#1080;&#1103;%20&#1079;&#1072;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п.19)"/>
    </sheetNames>
    <sheetDataSet>
      <sheetData sheetId="0">
        <row r="12">
          <cell r="D12">
            <v>10289.6</v>
          </cell>
        </row>
        <row r="13">
          <cell r="D13">
            <v>10359.993200000001</v>
          </cell>
        </row>
        <row r="16">
          <cell r="D16">
            <v>592.6</v>
          </cell>
        </row>
        <row r="21">
          <cell r="D21">
            <v>2176.8755000000001</v>
          </cell>
        </row>
        <row r="22">
          <cell r="D22">
            <v>913.31100000000004</v>
          </cell>
        </row>
        <row r="23">
          <cell r="D23">
            <v>268.3</v>
          </cell>
        </row>
        <row r="25">
          <cell r="D25">
            <v>75.852000000000004</v>
          </cell>
        </row>
        <row r="27">
          <cell r="D27">
            <v>302.32799999999992</v>
          </cell>
        </row>
        <row r="29">
          <cell r="D29">
            <v>1964</v>
          </cell>
        </row>
        <row r="30">
          <cell r="D30">
            <v>798.10670000000073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view="pageBreakPreview" topLeftCell="A12" zoomScaleNormal="100" workbookViewId="0">
      <selection activeCell="B25" sqref="B25"/>
    </sheetView>
  </sheetViews>
  <sheetFormatPr defaultRowHeight="15.75"/>
  <cols>
    <col min="1" max="1" width="54.5703125" style="1" customWidth="1"/>
    <col min="2" max="2" width="34" style="1" customWidth="1"/>
    <col min="3" max="16384" width="9.140625" style="1"/>
  </cols>
  <sheetData>
    <row r="1" spans="1:2" s="3" customFormat="1" ht="48" customHeight="1">
      <c r="A1" s="17" t="s">
        <v>43</v>
      </c>
      <c r="B1" s="17"/>
    </row>
    <row r="2" spans="1:2" customFormat="1" ht="12.75">
      <c r="B2" s="7"/>
    </row>
    <row r="3" spans="1:2" s="8" customFormat="1" ht="49.5" customHeight="1">
      <c r="A3" s="2" t="s">
        <v>36</v>
      </c>
      <c r="B3" s="11" t="s">
        <v>37</v>
      </c>
    </row>
    <row r="4" spans="1:2" s="9" customFormat="1">
      <c r="A4" s="2" t="s">
        <v>38</v>
      </c>
      <c r="B4" s="11">
        <v>1108015607</v>
      </c>
    </row>
    <row r="5" spans="1:2" s="9" customFormat="1">
      <c r="A5" s="2" t="s">
        <v>39</v>
      </c>
      <c r="B5" s="11">
        <v>110801001</v>
      </c>
    </row>
    <row r="6" spans="1:2" s="9" customFormat="1" ht="47.25" customHeight="1">
      <c r="A6" s="2" t="s">
        <v>40</v>
      </c>
      <c r="B6" s="11" t="s">
        <v>41</v>
      </c>
    </row>
    <row r="7" spans="1:2" s="9" customFormat="1" ht="15.75" customHeight="1">
      <c r="A7" s="2" t="s">
        <v>42</v>
      </c>
      <c r="B7" s="11">
        <v>2015</v>
      </c>
    </row>
    <row r="8" spans="1:2">
      <c r="A8" s="15"/>
    </row>
    <row r="9" spans="1:2" ht="31.5">
      <c r="A9" s="2" t="s">
        <v>4</v>
      </c>
      <c r="B9" s="12">
        <f>'[1] (п.19)'!$D$12</f>
        <v>10289.6</v>
      </c>
    </row>
    <row r="10" spans="1:2" ht="47.25">
      <c r="A10" s="2" t="s">
        <v>5</v>
      </c>
      <c r="B10" s="12">
        <f>'[1] (п.19)'!$D$13</f>
        <v>10359.993200000001</v>
      </c>
    </row>
    <row r="11" spans="1:2" ht="47.25">
      <c r="A11" s="2" t="s">
        <v>6</v>
      </c>
      <c r="B11" s="12">
        <v>0</v>
      </c>
    </row>
    <row r="12" spans="1:2" ht="47.25">
      <c r="A12" s="2" t="s">
        <v>7</v>
      </c>
      <c r="B12" s="12">
        <f>B10-(B13+B15+B16+B17+B18+B19+B20+B21+B23)</f>
        <v>1399.5200000000004</v>
      </c>
    </row>
    <row r="13" spans="1:2" ht="31.5">
      <c r="A13" s="2" t="s">
        <v>8</v>
      </c>
      <c r="B13" s="12">
        <v>1869.1</v>
      </c>
    </row>
    <row r="14" spans="1:2" ht="63">
      <c r="A14" s="2" t="s">
        <v>9</v>
      </c>
      <c r="B14" s="12">
        <v>0</v>
      </c>
    </row>
    <row r="15" spans="1:2" ht="78.75">
      <c r="A15" s="2" t="s">
        <v>10</v>
      </c>
      <c r="B15" s="12">
        <f>'[1] (п.19)'!$D$16</f>
        <v>592.6</v>
      </c>
    </row>
    <row r="16" spans="1:2" ht="47.25">
      <c r="A16" s="2" t="s">
        <v>11</v>
      </c>
      <c r="B16" s="12">
        <f>'[1] (п.19)'!$D$21</f>
        <v>2176.8755000000001</v>
      </c>
    </row>
    <row r="17" spans="1:2" ht="47.25">
      <c r="A17" s="2" t="s">
        <v>12</v>
      </c>
      <c r="B17" s="12">
        <f>'[1] (п.19)'!$D$22</f>
        <v>913.31100000000004</v>
      </c>
    </row>
    <row r="18" spans="1:2" ht="47.25">
      <c r="A18" s="2" t="s">
        <v>13</v>
      </c>
      <c r="B18" s="12">
        <f>'[1] (п.19)'!$D$23</f>
        <v>268.3</v>
      </c>
    </row>
    <row r="19" spans="1:2" ht="31.5">
      <c r="A19" s="2" t="s">
        <v>14</v>
      </c>
      <c r="B19" s="12">
        <f>'[1] (п.19)'!$D$25</f>
        <v>75.852000000000004</v>
      </c>
    </row>
    <row r="20" spans="1:2" ht="31.5">
      <c r="A20" s="2" t="s">
        <v>15</v>
      </c>
      <c r="B20" s="12">
        <f>'[1] (п.19)'!$D$27</f>
        <v>302.32799999999992</v>
      </c>
    </row>
    <row r="21" spans="1:2" ht="96.75" customHeight="1">
      <c r="A21" s="2" t="s">
        <v>16</v>
      </c>
      <c r="B21" s="12">
        <f>'[1] (п.19)'!$D$29</f>
        <v>1964</v>
      </c>
    </row>
    <row r="22" spans="1:2" ht="126">
      <c r="A22" s="2" t="s">
        <v>17</v>
      </c>
      <c r="B22" s="12"/>
    </row>
    <row r="23" spans="1:2" ht="126">
      <c r="A23" s="2" t="s">
        <v>18</v>
      </c>
      <c r="B23" s="12">
        <f>'[1] (п.19)'!$D$30</f>
        <v>798.10670000000073</v>
      </c>
    </row>
    <row r="24" spans="1:2" ht="78.75">
      <c r="A24" s="2" t="s">
        <v>19</v>
      </c>
      <c r="B24" s="12">
        <f>B9-B10</f>
        <v>-70.393200000000434</v>
      </c>
    </row>
    <row r="25" spans="1:2" ht="63">
      <c r="A25" s="2" t="s">
        <v>20</v>
      </c>
      <c r="B25" s="12"/>
    </row>
    <row r="26" spans="1:2" ht="31.5">
      <c r="A26" s="2" t="s">
        <v>21</v>
      </c>
      <c r="B26" s="12"/>
    </row>
    <row r="27" spans="1:2" ht="78.75">
      <c r="A27" s="2" t="s">
        <v>22</v>
      </c>
      <c r="B27" s="13" t="s">
        <v>48</v>
      </c>
    </row>
    <row r="28" spans="1:2" ht="31.5">
      <c r="A28" s="2" t="s">
        <v>23</v>
      </c>
      <c r="B28" s="12">
        <v>61.3</v>
      </c>
    </row>
    <row r="29" spans="1:2" ht="63">
      <c r="A29" s="2" t="s">
        <v>24</v>
      </c>
      <c r="B29" s="12">
        <v>0</v>
      </c>
    </row>
    <row r="30" spans="1:2" ht="47.25">
      <c r="A30" s="2" t="s">
        <v>25</v>
      </c>
      <c r="B30" s="12">
        <v>0</v>
      </c>
    </row>
    <row r="31" spans="1:2" ht="54" customHeight="1">
      <c r="A31" s="2" t="s">
        <v>26</v>
      </c>
      <c r="B31" s="12">
        <v>0</v>
      </c>
    </row>
    <row r="32" spans="1:2">
      <c r="A32" s="2" t="s">
        <v>27</v>
      </c>
      <c r="B32" s="12">
        <v>0</v>
      </c>
    </row>
    <row r="33" spans="1:2" ht="31.5">
      <c r="A33" s="2" t="s">
        <v>28</v>
      </c>
      <c r="B33" s="14">
        <v>7</v>
      </c>
    </row>
    <row r="34" spans="1:2" ht="31.5">
      <c r="A34" s="2" t="s">
        <v>49</v>
      </c>
      <c r="B34" s="12">
        <v>34.549999999999997</v>
      </c>
    </row>
    <row r="36" spans="1:2">
      <c r="B36" s="16"/>
    </row>
  </sheetData>
  <mergeCells count="1">
    <mergeCell ref="A1:B1"/>
  </mergeCells>
  <pageMargins left="1.2598425196850394" right="0.62992125984251968" top="0.59055118110236227" bottom="0.39370078740157483" header="0.19685039370078741" footer="0.19685039370078741"/>
  <pageSetup paperSize="9" scale="9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Normal="100" zoomScaleSheetLayoutView="100" workbookViewId="0">
      <selection activeCell="A3" sqref="A3:XFD7"/>
    </sheetView>
  </sheetViews>
  <sheetFormatPr defaultRowHeight="15.75"/>
  <cols>
    <col min="1" max="1" width="51" style="1" customWidth="1"/>
    <col min="2" max="2" width="35.85546875" style="1" customWidth="1"/>
    <col min="3" max="16384" width="9.140625" style="1"/>
  </cols>
  <sheetData>
    <row r="1" spans="1:2" ht="3" customHeight="1"/>
    <row r="2" spans="1:2" s="3" customFormat="1" ht="63.75" customHeight="1">
      <c r="A2" s="17" t="s">
        <v>46</v>
      </c>
      <c r="B2" s="17"/>
    </row>
    <row r="3" spans="1:2" s="8" customFormat="1" ht="49.5" customHeight="1">
      <c r="A3" s="2" t="s">
        <v>36</v>
      </c>
      <c r="B3" s="11" t="s">
        <v>37</v>
      </c>
    </row>
    <row r="4" spans="1:2" s="9" customFormat="1">
      <c r="A4" s="2" t="s">
        <v>38</v>
      </c>
      <c r="B4" s="11">
        <v>1108015607</v>
      </c>
    </row>
    <row r="5" spans="1:2" s="9" customFormat="1">
      <c r="A5" s="2" t="s">
        <v>39</v>
      </c>
      <c r="B5" s="11">
        <v>110801001</v>
      </c>
    </row>
    <row r="6" spans="1:2" s="9" customFormat="1" ht="47.25" customHeight="1">
      <c r="A6" s="2" t="s">
        <v>40</v>
      </c>
      <c r="B6" s="11" t="s">
        <v>41</v>
      </c>
    </row>
    <row r="7" spans="1:2" s="9" customFormat="1" ht="15.75" customHeight="1">
      <c r="A7" s="2" t="s">
        <v>42</v>
      </c>
      <c r="B7" s="11">
        <f>'1'!B7</f>
        <v>2015</v>
      </c>
    </row>
    <row r="9" spans="1:2" ht="47.25">
      <c r="A9" s="2" t="s">
        <v>0</v>
      </c>
      <c r="B9" s="4" t="s">
        <v>44</v>
      </c>
    </row>
    <row r="10" spans="1:2" ht="47.25">
      <c r="A10" s="2" t="s">
        <v>3</v>
      </c>
      <c r="B10" s="4" t="s">
        <v>44</v>
      </c>
    </row>
    <row r="11" spans="1:2" ht="78.75">
      <c r="A11" s="2" t="s">
        <v>1</v>
      </c>
      <c r="B11" s="4" t="s">
        <v>44</v>
      </c>
    </row>
    <row r="12" spans="1:2" ht="31.5">
      <c r="A12" s="2" t="s">
        <v>2</v>
      </c>
      <c r="B12" s="4" t="s">
        <v>44</v>
      </c>
    </row>
  </sheetData>
  <mergeCells count="1">
    <mergeCell ref="A2:B2"/>
  </mergeCells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view="pageBreakPreview" zoomScaleNormal="100" workbookViewId="0">
      <selection activeCell="B13" sqref="B13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3" customFormat="1" ht="48" customHeight="1">
      <c r="A2" s="17" t="s">
        <v>47</v>
      </c>
      <c r="B2" s="17"/>
    </row>
    <row r="3" spans="1:2" s="8" customFormat="1" ht="49.5" customHeight="1">
      <c r="A3" s="2" t="s">
        <v>36</v>
      </c>
      <c r="B3" s="11" t="s">
        <v>37</v>
      </c>
    </row>
    <row r="4" spans="1:2" s="9" customFormat="1">
      <c r="A4" s="2" t="s">
        <v>38</v>
      </c>
      <c r="B4" s="11">
        <v>1108015607</v>
      </c>
    </row>
    <row r="5" spans="1:2" s="9" customFormat="1">
      <c r="A5" s="2" t="s">
        <v>39</v>
      </c>
      <c r="B5" s="11">
        <v>110801001</v>
      </c>
    </row>
    <row r="6" spans="1:2" s="9" customFormat="1" ht="47.25" customHeight="1">
      <c r="A6" s="2" t="s">
        <v>40</v>
      </c>
      <c r="B6" s="11" t="s">
        <v>41</v>
      </c>
    </row>
    <row r="7" spans="1:2" s="9" customFormat="1" ht="15.75" customHeight="1">
      <c r="A7" s="2" t="s">
        <v>42</v>
      </c>
      <c r="B7" s="11">
        <f>'2'!B7</f>
        <v>2015</v>
      </c>
    </row>
    <row r="9" spans="1:2" ht="31.5" customHeight="1">
      <c r="A9" s="5" t="s">
        <v>29</v>
      </c>
      <c r="B9" s="6">
        <v>0</v>
      </c>
    </row>
    <row r="10" spans="1:2" ht="47.25" customHeight="1">
      <c r="A10" s="5" t="s">
        <v>30</v>
      </c>
      <c r="B10" s="6">
        <v>0</v>
      </c>
    </row>
    <row r="11" spans="1:2" ht="31.5">
      <c r="A11" s="5" t="s">
        <v>31</v>
      </c>
      <c r="B11" s="10">
        <v>0</v>
      </c>
    </row>
    <row r="12" spans="1:2" ht="47.25">
      <c r="A12" s="5" t="s">
        <v>32</v>
      </c>
      <c r="B12" s="6">
        <v>0</v>
      </c>
    </row>
    <row r="13" spans="1:2" ht="48.75" customHeight="1">
      <c r="A13" s="5" t="s">
        <v>33</v>
      </c>
      <c r="B13" s="6" t="s">
        <v>45</v>
      </c>
    </row>
    <row r="14" spans="1:2" ht="47.25">
      <c r="A14" s="5" t="s">
        <v>34</v>
      </c>
      <c r="B14" s="6" t="s">
        <v>44</v>
      </c>
    </row>
    <row r="15" spans="1:2" ht="31.5">
      <c r="A15" s="2" t="s">
        <v>35</v>
      </c>
      <c r="B15" s="4" t="s">
        <v>44</v>
      </c>
    </row>
  </sheetData>
  <mergeCells count="1">
    <mergeCell ref="A2:B2"/>
  </mergeCells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</vt:lpstr>
      <vt:lpstr>2</vt:lpstr>
      <vt:lpstr>3</vt:lpstr>
      <vt:lpstr>'1'!TABLE</vt:lpstr>
      <vt:lpstr>'2'!TABLE_2</vt:lpstr>
      <vt:lpstr>'3'!TABLE_2</vt:lpstr>
      <vt:lpstr>'2'!TABLE_3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2016-04-25T07:29:15Z</cp:lastPrinted>
  <dcterms:created xsi:type="dcterms:W3CDTF">2013-06-26T13:44:02Z</dcterms:created>
  <dcterms:modified xsi:type="dcterms:W3CDTF">2016-04-25T07:29:23Z</dcterms:modified>
</cp:coreProperties>
</file>